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4996" windowWidth="14420" windowHeight="13940" tabRatio="2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<sst xmlns="http://schemas.openxmlformats.org/spreadsheetml/2006/main" count="80" uniqueCount="60">
  <si>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 xml:space="preserve">vedi anche: </t>
  </si>
  <si>
    <t>Chelidonia</t>
  </si>
  <si>
    <t>Ordinazione materiale MmP 8</t>
  </si>
  <si>
    <t>L'organismo umano e dolori</t>
  </si>
  <si>
    <t>PTO 3: Psicopatologia</t>
  </si>
  <si>
    <t>AF 1,1: Organizzazione dell'organismo</t>
  </si>
  <si>
    <t>MN 4.5: Malattie psicosomatiche</t>
  </si>
  <si>
    <t>Fabbisogno alimentare</t>
  </si>
  <si>
    <t>Autoregolazione</t>
  </si>
  <si>
    <t>Memorizzazione strutture psichiche</t>
  </si>
  <si>
    <t>Regola di trattamento del dolore</t>
  </si>
  <si>
    <t>Lucidi relatore MmP8 (ordinabile da LASER, Mario Santoro)</t>
  </si>
  <si>
    <t>Questo incontro tratta alcuni disturbi che coinvolgono tutto l'organismo</t>
  </si>
  <si>
    <t>Si tratta di: disturbi nutritivi, Distress cronico, Malattie psicosomatiche e Dolori</t>
  </si>
  <si>
    <t>Malattie dei singoli sistemi o organi sono trattate nelle seguenti lezioni</t>
  </si>
  <si>
    <t>"Organismo e malattie  sistemiche"</t>
  </si>
  <si>
    <t>ca. 50 pagine</t>
  </si>
  <si>
    <t>impegno ca. ore al giorno</t>
  </si>
  <si>
    <t>pagine</t>
  </si>
  <si>
    <t>da pagina</t>
  </si>
  <si>
    <t>a pagina</t>
  </si>
  <si>
    <t>riprese</t>
  </si>
  <si>
    <t>tempo per pagina</t>
  </si>
  <si>
    <t>tempo complessivo min.</t>
  </si>
  <si>
    <t>Totali</t>
  </si>
  <si>
    <t>•</t>
  </si>
  <si>
    <t>tempo complessivo ore</t>
  </si>
  <si>
    <t>giorni di studio</t>
  </si>
  <si>
    <t>Società e distress cronico</t>
  </si>
  <si>
    <t>Psicopatologia e malattie psicosomatiche</t>
  </si>
  <si>
    <t>poi il testo</t>
  </si>
  <si>
    <t>appunti su scoperte e domande</t>
  </si>
  <si>
    <t>5 min. conclusivi di riflessione sul tema</t>
  </si>
  <si>
    <t>spostare ad ogni ripresa p.es. di 3 pagine (3 riprese)</t>
  </si>
  <si>
    <t>Rilettura:</t>
  </si>
  <si>
    <t>Specialmente Thibodeau e dispense: sfogliare p.es.</t>
  </si>
  <si>
    <t>prima di addormentarsi</t>
  </si>
  <si>
    <t>Ripasso:</t>
  </si>
  <si>
    <t>Specialmente dispense: in tempi morti e di attesa</t>
  </si>
  <si>
    <t>Ecologia, alimentazione e malnutrizione</t>
  </si>
  <si>
    <t>Consigli sullo studio</t>
  </si>
  <si>
    <t>Studio approfondito:</t>
  </si>
  <si>
    <t>primo di proseguire con un altro argomento:</t>
  </si>
  <si>
    <t>5 min. iniziali per indice e riassunti</t>
  </si>
  <si>
    <t>40 min. di studio per ca. 9 pagine:</t>
  </si>
  <si>
    <t>-</t>
  </si>
  <si>
    <t>prima i disegni</t>
  </si>
  <si>
    <t xml:space="preserve">Unità di mass. 50 minuti, 10 min. di pausa </t>
  </si>
  <si>
    <t>Piano di studio Materia medica popolare</t>
  </si>
  <si>
    <t xml:space="preserve">Fitoterapia: </t>
  </si>
  <si>
    <t>Programma serale</t>
  </si>
  <si>
    <t>Lucidi:</t>
  </si>
  <si>
    <t>.pdf</t>
  </si>
  <si>
    <t>...</t>
  </si>
  <si>
    <t>MmP 8:</t>
  </si>
  <si>
    <t>Thibodeau &amp; Patton:</t>
  </si>
  <si>
    <t>Dispense:</t>
  </si>
  <si>
    <t>Materiale di lavoro:</t>
  </si>
  <si>
    <t>Domande di controllo:</t>
  </si>
  <si>
    <r>
      <t xml:space="preserve">Approfondimento; riserve lavorative ad libitum </t>
    </r>
    <r>
      <rPr>
        <sz val="10"/>
        <rFont val="Verdana"/>
        <family val="0"/>
      </rPr>
      <t>(materiale reperibile da Bianca Buser)</t>
    </r>
    <r>
      <rPr>
        <b/>
        <sz val="10"/>
        <rFont val="Verdana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</si>
</sst>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i/>
      <sz val="18"/>
      <name val="Verdana"/>
      <family val="0"/>
    </font>
    <font>
      <b/>
      <i/>
      <sz val="18"/>
      <color indexed="55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2"/>
      <color indexed="10"/>
      <name val="Verdana"/>
      <family val="0"/>
    </font>
    <font>
      <b/>
      <u val="single"/>
      <sz val="10"/>
      <color indexed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textRotation="90"/>
    </xf>
    <xf numFmtId="170" fontId="10" fillId="3" borderId="0" xfId="0" applyNumberFormat="1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170" fontId="10" fillId="0" borderId="0" xfId="0" applyNumberFormat="1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0" fontId="10" fillId="3" borderId="4" xfId="0" applyNumberFormat="1" applyFont="1" applyFill="1" applyBorder="1" applyAlignment="1">
      <alignment horizontal="center" textRotation="90"/>
    </xf>
    <xf numFmtId="170" fontId="10" fillId="0" borderId="4" xfId="0" applyNumberFormat="1" applyFont="1" applyFill="1" applyBorder="1" applyAlignment="1">
      <alignment horizontal="center" textRotation="90"/>
    </xf>
    <xf numFmtId="170" fontId="13" fillId="0" borderId="4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170" fontId="3" fillId="2" borderId="4" xfId="0" applyNumberFormat="1" applyFont="1" applyFill="1" applyBorder="1" applyAlignment="1">
      <alignment/>
    </xf>
    <xf numFmtId="0" fontId="4" fillId="5" borderId="0" xfId="20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4" fillId="4" borderId="0" xfId="20" applyFont="1" applyFill="1" applyBorder="1" applyAlignment="1">
      <alignment/>
    </xf>
    <xf numFmtId="0" fontId="4" fillId="0" borderId="0" xfId="20" applyFont="1" applyBorder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170" fontId="0" fillId="6" borderId="0" xfId="0" applyNumberFormat="1" applyFont="1" applyFill="1" applyBorder="1" applyAlignment="1">
      <alignment/>
    </xf>
    <xf numFmtId="170" fontId="0" fillId="0" borderId="4" xfId="0" applyNumberFormat="1" applyFont="1" applyBorder="1" applyAlignment="1">
      <alignment horizontal="right"/>
    </xf>
    <xf numFmtId="170" fontId="0" fillId="6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70" fontId="0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/>
    </xf>
    <xf numFmtId="0" fontId="12" fillId="5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70" fontId="13" fillId="0" borderId="4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9" xfId="0" applyFont="1" applyFill="1" applyBorder="1" applyAlignment="1">
      <alignment/>
    </xf>
    <xf numFmtId="170" fontId="14" fillId="0" borderId="9" xfId="0" applyNumberFormat="1" applyFont="1" applyFill="1" applyBorder="1" applyAlignment="1">
      <alignment/>
    </xf>
    <xf numFmtId="170" fontId="14" fillId="0" borderId="10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170" fontId="14" fillId="0" borderId="11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5" borderId="0" xfId="20" applyFont="1" applyFill="1" applyBorder="1" applyAlignment="1">
      <alignment horizontal="right"/>
    </xf>
    <xf numFmtId="0" fontId="4" fillId="0" borderId="0" xfId="20" applyAlignment="1">
      <alignment/>
    </xf>
    <xf numFmtId="0" fontId="17" fillId="0" borderId="15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8" fillId="0" borderId="0" xfId="2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forster.ch/yMmP/1/MmP%201_3.htm" TargetMode="External" /><Relationship Id="rId2" Type="http://schemas.openxmlformats.org/officeDocument/2006/relationships/hyperlink" Target="http://www.pforster.ch/yMmP/1/MmP%201_2.htm" TargetMode="External" /><Relationship Id="rId3" Type="http://schemas.openxmlformats.org/officeDocument/2006/relationships/hyperlink" Target="http://www.pforster.ch/yMmP/1/MmP%201_1.htm" TargetMode="External" /><Relationship Id="rId4" Type="http://schemas.openxmlformats.org/officeDocument/2006/relationships/hyperlink" Target="http://www.pforster.ch/yMmP/1/MmP%201_0.htm" TargetMode="External" /><Relationship Id="rId5" Type="http://schemas.openxmlformats.org/officeDocument/2006/relationships/hyperlink" Target="http://www.pforster.ch/yMmP/1/MmP%201_0.htm" TargetMode="External" /><Relationship Id="rId6" Type="http://schemas.openxmlformats.org/officeDocument/2006/relationships/hyperlink" Target="http://www.pforster.ch/ydisp/FTP%201.htm" TargetMode="External" /><Relationship Id="rId7" Type="http://schemas.openxmlformats.org/officeDocument/2006/relationships/hyperlink" Target="http://www.pforster.ch/ydisp/FTP%201.htm" TargetMode="External" /><Relationship Id="rId8" Type="http://schemas.openxmlformats.org/officeDocument/2006/relationships/hyperlink" Target="http://www.pforster.ch/yMmP/24/MmP%2024_2.pdf" TargetMode="External" /><Relationship Id="rId9" Type="http://schemas.openxmlformats.org/officeDocument/2006/relationships/hyperlink" Target="http://www.pforster.ch/yMmP/24/MmP%201_3.pdf" TargetMode="External" /><Relationship Id="rId10" Type="http://schemas.openxmlformats.org/officeDocument/2006/relationships/hyperlink" Target="http://www.pforster.ch/yMmP/1/MmP%201_2.pdf" TargetMode="External" /><Relationship Id="rId11" Type="http://schemas.openxmlformats.org/officeDocument/2006/relationships/hyperlink" Target="http://www.pforster.ch/yMmP/24/MmP%201_3.pdf" TargetMode="External" /><Relationship Id="rId12" Type="http://schemas.openxmlformats.org/officeDocument/2006/relationships/hyperlink" Target="http://www.pforster.ch/yMmP/1/MmP%201_2.pdf" TargetMode="External" /><Relationship Id="rId13" Type="http://schemas.openxmlformats.org/officeDocument/2006/relationships/hyperlink" Target="http://www.sifit.org/minireviews.htm" TargetMode="External" /><Relationship Id="rId14" Type="http://schemas.openxmlformats.org/officeDocument/2006/relationships/hyperlink" Target="http://www.pforster.ch/ydisp/MN%201_1.htm" TargetMode="External" /><Relationship Id="rId15" Type="http://schemas.openxmlformats.org/officeDocument/2006/relationships/hyperlink" Target="mailto:dtp@laser-fd.ch?subject=Ordinazione%20materiale%20MmP%20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workbookViewId="0" topLeftCell="A34">
      <selection activeCell="B56" sqref="B56"/>
    </sheetView>
  </sheetViews>
  <sheetFormatPr defaultColWidth="11.00390625" defaultRowHeight="12.75"/>
  <cols>
    <col min="1" max="1" width="3.125" style="34" customWidth="1"/>
    <col min="2" max="3" width="12.75390625" style="34" customWidth="1"/>
    <col min="4" max="4" width="23.00390625" style="34" customWidth="1"/>
    <col min="5" max="5" width="3.75390625" style="34" customWidth="1"/>
    <col min="6" max="6" width="4.75390625" style="34" bestFit="1" customWidth="1"/>
    <col min="7" max="7" width="6.00390625" style="34" bestFit="1" customWidth="1"/>
    <col min="8" max="8" width="4.25390625" style="34" bestFit="1" customWidth="1"/>
    <col min="9" max="9" width="4.375" style="34" bestFit="1" customWidth="1"/>
    <col min="10" max="10" width="5.875" style="34" customWidth="1"/>
    <col min="11" max="11" width="6.00390625" style="35" customWidth="1"/>
    <col min="12" max="12" width="4.375" style="34" customWidth="1"/>
    <col min="13" max="13" width="5.00390625" style="35" customWidth="1"/>
    <col min="14" max="16384" width="10.75390625" style="34" customWidth="1"/>
  </cols>
  <sheetData>
    <row r="2" spans="2:12" s="1" customFormat="1" ht="22.5">
      <c r="B2" s="68" t="s">
        <v>48</v>
      </c>
      <c r="C2" s="12"/>
      <c r="D2" s="12"/>
      <c r="E2" s="12"/>
      <c r="F2" s="12"/>
      <c r="G2" s="12"/>
      <c r="H2" s="12"/>
      <c r="I2" s="12"/>
      <c r="J2" s="12"/>
      <c r="K2" s="13"/>
      <c r="L2" s="12"/>
    </row>
    <row r="3" spans="1:12" s="1" customFormat="1" ht="22.5">
      <c r="A3" s="68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3" s="1" customFormat="1" ht="15" customHeight="1">
      <c r="A4"/>
      <c r="B4" s="87" t="s">
        <v>40</v>
      </c>
      <c r="C4" s="88"/>
      <c r="D4" s="76"/>
      <c r="E4" s="76"/>
      <c r="F4" s="76"/>
      <c r="G4" s="76"/>
      <c r="H4" s="76"/>
      <c r="I4" s="76"/>
      <c r="J4" s="76"/>
      <c r="K4" s="77"/>
      <c r="L4" s="76"/>
      <c r="M4" s="78"/>
    </row>
    <row r="5" spans="1:13" s="1" customFormat="1" ht="15" customHeight="1">
      <c r="A5"/>
      <c r="B5" s="89" t="s">
        <v>41</v>
      </c>
      <c r="C5" s="90"/>
      <c r="D5" s="93" t="s">
        <v>47</v>
      </c>
      <c r="E5" s="94"/>
      <c r="F5" s="94"/>
      <c r="G5" s="94"/>
      <c r="H5" s="94"/>
      <c r="I5" s="94"/>
      <c r="J5" s="94"/>
      <c r="K5" s="94"/>
      <c r="L5" s="94"/>
      <c r="M5" s="95"/>
    </row>
    <row r="6" spans="1:14" s="1" customFormat="1" ht="15" customHeight="1">
      <c r="A6"/>
      <c r="B6" s="81"/>
      <c r="C6" s="82"/>
      <c r="D6" s="73" t="s">
        <v>42</v>
      </c>
      <c r="E6" s="73"/>
      <c r="F6" s="73"/>
      <c r="G6" s="73"/>
      <c r="H6" s="73"/>
      <c r="I6" s="73"/>
      <c r="J6" s="73"/>
      <c r="K6" s="74"/>
      <c r="L6" s="73"/>
      <c r="M6" s="79"/>
      <c r="N6" s="75"/>
    </row>
    <row r="7" spans="1:13" s="1" customFormat="1" ht="15" customHeight="1">
      <c r="A7"/>
      <c r="B7" s="81"/>
      <c r="C7" s="82"/>
      <c r="D7" s="70"/>
      <c r="E7" s="72" t="s">
        <v>25</v>
      </c>
      <c r="F7" s="91" t="s">
        <v>43</v>
      </c>
      <c r="G7" s="91"/>
      <c r="H7" s="91"/>
      <c r="I7" s="91"/>
      <c r="J7" s="91"/>
      <c r="K7" s="91"/>
      <c r="L7" s="70"/>
      <c r="M7" s="80"/>
    </row>
    <row r="8" spans="1:13" s="1" customFormat="1" ht="15" customHeight="1">
      <c r="A8"/>
      <c r="B8" s="81"/>
      <c r="C8" s="82"/>
      <c r="D8" s="70"/>
      <c r="E8" s="72" t="s">
        <v>25</v>
      </c>
      <c r="F8" s="91" t="s">
        <v>44</v>
      </c>
      <c r="G8" s="91"/>
      <c r="H8" s="91"/>
      <c r="I8" s="91"/>
      <c r="J8" s="91"/>
      <c r="K8" s="91"/>
      <c r="L8" s="70"/>
      <c r="M8" s="80"/>
    </row>
    <row r="9" spans="1:13" s="1" customFormat="1" ht="15" customHeight="1">
      <c r="A9"/>
      <c r="B9" s="81" t="s">
        <v>0</v>
      </c>
      <c r="C9" s="86" t="s">
        <v>40</v>
      </c>
      <c r="D9" s="70"/>
      <c r="E9" s="72"/>
      <c r="F9" s="72" t="s">
        <v>45</v>
      </c>
      <c r="G9" s="91" t="s">
        <v>46</v>
      </c>
      <c r="H9" s="91"/>
      <c r="I9" s="91"/>
      <c r="J9" s="70"/>
      <c r="K9" s="71"/>
      <c r="L9" s="70"/>
      <c r="M9" s="80"/>
    </row>
    <row r="10" spans="1:13" s="1" customFormat="1" ht="15" customHeight="1">
      <c r="A10"/>
      <c r="B10" s="81"/>
      <c r="C10" s="82"/>
      <c r="D10" s="70"/>
      <c r="E10" s="72"/>
      <c r="F10" s="72" t="s">
        <v>45</v>
      </c>
      <c r="G10" s="91" t="s">
        <v>30</v>
      </c>
      <c r="H10" s="91"/>
      <c r="I10" s="70"/>
      <c r="J10" s="70"/>
      <c r="K10" s="71"/>
      <c r="L10" s="70"/>
      <c r="M10" s="80"/>
    </row>
    <row r="11" spans="1:13" s="1" customFormat="1" ht="15" customHeight="1">
      <c r="A11"/>
      <c r="B11" s="81"/>
      <c r="C11" s="82"/>
      <c r="D11" s="70"/>
      <c r="E11" s="72"/>
      <c r="F11" s="72" t="s">
        <v>45</v>
      </c>
      <c r="G11" s="91" t="s">
        <v>31</v>
      </c>
      <c r="H11" s="91"/>
      <c r="I11" s="91"/>
      <c r="J11" s="91"/>
      <c r="K11" s="91"/>
      <c r="L11" s="70"/>
      <c r="M11" s="80"/>
    </row>
    <row r="12" spans="1:13" s="1" customFormat="1" ht="15" customHeight="1">
      <c r="A12"/>
      <c r="B12" s="81"/>
      <c r="C12" s="82"/>
      <c r="D12" s="70"/>
      <c r="E12" s="72" t="s">
        <v>25</v>
      </c>
      <c r="F12" s="91" t="s">
        <v>32</v>
      </c>
      <c r="G12" s="91"/>
      <c r="H12" s="91"/>
      <c r="I12" s="91"/>
      <c r="J12" s="91"/>
      <c r="K12" s="91"/>
      <c r="L12" s="70"/>
      <c r="M12" s="80"/>
    </row>
    <row r="13" spans="1:13" s="1" customFormat="1" ht="15" customHeight="1">
      <c r="A13"/>
      <c r="B13" s="81"/>
      <c r="C13" s="82"/>
      <c r="D13" s="70"/>
      <c r="E13" s="72" t="s">
        <v>25</v>
      </c>
      <c r="F13" s="91" t="s">
        <v>33</v>
      </c>
      <c r="G13" s="91"/>
      <c r="H13" s="91"/>
      <c r="I13" s="91"/>
      <c r="J13" s="91"/>
      <c r="K13" s="91"/>
      <c r="L13" s="91"/>
      <c r="M13" s="92"/>
    </row>
    <row r="14" spans="1:13" s="1" customFormat="1" ht="15" customHeight="1">
      <c r="A14"/>
      <c r="B14" s="81"/>
      <c r="C14" s="82"/>
      <c r="D14" s="72"/>
      <c r="E14" s="70"/>
      <c r="F14" s="70"/>
      <c r="G14" s="70"/>
      <c r="H14" s="70"/>
      <c r="I14" s="70"/>
      <c r="J14" s="70"/>
      <c r="K14" s="71"/>
      <c r="L14" s="70"/>
      <c r="M14" s="80"/>
    </row>
    <row r="15" spans="1:13" s="1" customFormat="1" ht="15" customHeight="1">
      <c r="A15"/>
      <c r="B15" s="81" t="s">
        <v>34</v>
      </c>
      <c r="C15" s="82"/>
      <c r="D15" s="73" t="s">
        <v>35</v>
      </c>
      <c r="E15" s="73"/>
      <c r="F15" s="73"/>
      <c r="G15" s="73"/>
      <c r="H15" s="73"/>
      <c r="I15" s="73"/>
      <c r="J15" s="73"/>
      <c r="K15" s="74"/>
      <c r="L15" s="73"/>
      <c r="M15" s="79"/>
    </row>
    <row r="16" spans="1:13" s="1" customFormat="1" ht="15" customHeight="1">
      <c r="A16"/>
      <c r="B16" s="81"/>
      <c r="C16" s="82"/>
      <c r="D16" s="91"/>
      <c r="E16" s="91"/>
      <c r="F16" s="91"/>
      <c r="G16" s="70" t="s">
        <v>36</v>
      </c>
      <c r="H16" s="70"/>
      <c r="I16" s="70"/>
      <c r="J16" s="70"/>
      <c r="K16" s="71"/>
      <c r="L16" s="70"/>
      <c r="M16" s="80"/>
    </row>
    <row r="17" spans="1:13" s="1" customFormat="1" ht="15" customHeight="1">
      <c r="A17"/>
      <c r="B17" s="81"/>
      <c r="C17" s="82"/>
      <c r="D17" s="70"/>
      <c r="E17" s="70"/>
      <c r="F17" s="70"/>
      <c r="G17" s="70"/>
      <c r="H17" s="70"/>
      <c r="I17" s="70"/>
      <c r="J17" s="70"/>
      <c r="K17" s="71"/>
      <c r="L17" s="70"/>
      <c r="M17" s="80"/>
    </row>
    <row r="18" spans="1:13" s="1" customFormat="1" ht="15" customHeight="1">
      <c r="A18"/>
      <c r="B18" s="83" t="s">
        <v>37</v>
      </c>
      <c r="C18" s="84"/>
      <c r="D18" s="96" t="s">
        <v>38</v>
      </c>
      <c r="E18" s="97"/>
      <c r="F18" s="97"/>
      <c r="G18" s="97"/>
      <c r="H18" s="97"/>
      <c r="I18" s="97"/>
      <c r="J18" s="97"/>
      <c r="K18" s="97"/>
      <c r="L18" s="97"/>
      <c r="M18" s="98"/>
    </row>
    <row r="19" ht="13.5" thickBot="1"/>
    <row r="20" spans="2:13" ht="18">
      <c r="B20" s="21" t="s">
        <v>54</v>
      </c>
      <c r="C20" s="36"/>
      <c r="D20" s="22"/>
      <c r="E20" s="23" t="s">
        <v>15</v>
      </c>
      <c r="F20" s="36"/>
      <c r="G20" s="36"/>
      <c r="H20" s="36"/>
      <c r="I20" s="36"/>
      <c r="J20" s="36"/>
      <c r="K20" s="37"/>
      <c r="L20" s="36"/>
      <c r="M20" s="38"/>
    </row>
    <row r="21" spans="2:13" ht="150">
      <c r="B21" s="24" t="s">
        <v>12</v>
      </c>
      <c r="C21" s="3" t="s">
        <v>13</v>
      </c>
      <c r="D21" s="3" t="s">
        <v>14</v>
      </c>
      <c r="E21" s="5" t="s">
        <v>19</v>
      </c>
      <c r="F21" s="5" t="s">
        <v>20</v>
      </c>
      <c r="G21" s="5" t="s">
        <v>18</v>
      </c>
      <c r="H21" s="5" t="s">
        <v>21</v>
      </c>
      <c r="I21" s="5" t="s">
        <v>22</v>
      </c>
      <c r="J21" s="5" t="s">
        <v>23</v>
      </c>
      <c r="K21" s="6" t="s">
        <v>26</v>
      </c>
      <c r="L21" s="5" t="s">
        <v>27</v>
      </c>
      <c r="M21" s="25" t="s">
        <v>17</v>
      </c>
    </row>
    <row r="22" spans="2:13" ht="12.75">
      <c r="B22" s="67"/>
      <c r="C22" s="3"/>
      <c r="D22" s="3"/>
      <c r="E22" s="7"/>
      <c r="F22" s="7"/>
      <c r="G22" s="7"/>
      <c r="H22" s="7"/>
      <c r="I22" s="7"/>
      <c r="J22" s="7"/>
      <c r="K22" s="8"/>
      <c r="L22" s="7"/>
      <c r="M22" s="26"/>
    </row>
    <row r="23" spans="2:13" ht="12.75">
      <c r="B23" s="62" t="s">
        <v>49</v>
      </c>
      <c r="C23" s="33" t="s">
        <v>1</v>
      </c>
      <c r="D23" s="14"/>
      <c r="E23" s="65"/>
      <c r="F23" s="65"/>
      <c r="G23" s="65">
        <v>1</v>
      </c>
      <c r="H23" s="65">
        <v>3</v>
      </c>
      <c r="I23" s="65">
        <v>5</v>
      </c>
      <c r="J23" s="9">
        <f>I23*H23*G23</f>
        <v>15</v>
      </c>
      <c r="K23" s="10">
        <f>J23/60</f>
        <v>0.25</v>
      </c>
      <c r="L23" s="65"/>
      <c r="M23" s="66"/>
    </row>
    <row r="24" spans="2:13" ht="12.75">
      <c r="B24" s="67"/>
      <c r="C24" s="69"/>
      <c r="D24" s="3"/>
      <c r="E24" s="9"/>
      <c r="F24" s="9"/>
      <c r="G24" s="9"/>
      <c r="H24" s="9"/>
      <c r="I24" s="9"/>
      <c r="J24" s="9"/>
      <c r="K24" s="10"/>
      <c r="L24" s="9"/>
      <c r="M24" s="27"/>
    </row>
    <row r="25" spans="2:13" ht="12.75">
      <c r="B25" s="63" t="s">
        <v>51</v>
      </c>
      <c r="C25" s="39" t="s">
        <v>50</v>
      </c>
      <c r="D25" s="11"/>
      <c r="E25" s="9"/>
      <c r="F25" s="40" t="s">
        <v>52</v>
      </c>
      <c r="G25" s="9">
        <v>2</v>
      </c>
      <c r="H25" s="9">
        <v>1</v>
      </c>
      <c r="I25" s="9">
        <v>5</v>
      </c>
      <c r="J25" s="9">
        <f>I25*H25*G25</f>
        <v>10</v>
      </c>
      <c r="K25" s="10">
        <f>J25/60</f>
        <v>0.16666666666666666</v>
      </c>
      <c r="L25" s="9"/>
      <c r="M25" s="27"/>
    </row>
    <row r="26" spans="2:13" ht="12.75">
      <c r="B26" s="28"/>
      <c r="C26" s="39" t="s">
        <v>39</v>
      </c>
      <c r="D26" s="11"/>
      <c r="E26" s="9"/>
      <c r="F26" s="40" t="s">
        <v>52</v>
      </c>
      <c r="G26" s="9">
        <v>8</v>
      </c>
      <c r="H26" s="9">
        <v>1</v>
      </c>
      <c r="I26" s="9">
        <v>5</v>
      </c>
      <c r="J26" s="9">
        <f>I26*H26*G26</f>
        <v>40</v>
      </c>
      <c r="K26" s="10">
        <f>J26/60</f>
        <v>0.6666666666666666</v>
      </c>
      <c r="L26" s="9"/>
      <c r="M26" s="27"/>
    </row>
    <row r="27" spans="2:13" ht="12.75">
      <c r="B27" s="28"/>
      <c r="C27" s="39" t="s">
        <v>28</v>
      </c>
      <c r="D27" s="11"/>
      <c r="E27" s="9"/>
      <c r="F27" s="40" t="s">
        <v>52</v>
      </c>
      <c r="G27" s="9">
        <v>10</v>
      </c>
      <c r="H27" s="9">
        <v>1</v>
      </c>
      <c r="I27" s="9">
        <v>5</v>
      </c>
      <c r="J27" s="9">
        <f>I27*H27*G27</f>
        <v>50</v>
      </c>
      <c r="K27" s="10">
        <f>J27/60</f>
        <v>0.8333333333333334</v>
      </c>
      <c r="L27" s="9"/>
      <c r="M27" s="27"/>
    </row>
    <row r="28" spans="2:13" ht="12.75">
      <c r="B28" s="28"/>
      <c r="C28" s="39" t="s">
        <v>29</v>
      </c>
      <c r="D28" s="11"/>
      <c r="E28" s="9"/>
      <c r="F28" s="40" t="s">
        <v>52</v>
      </c>
      <c r="G28" s="9">
        <v>9</v>
      </c>
      <c r="H28" s="9">
        <v>1</v>
      </c>
      <c r="I28" s="9">
        <v>5</v>
      </c>
      <c r="J28" s="9">
        <f>I28*H28*G28</f>
        <v>45</v>
      </c>
      <c r="K28" s="10">
        <f>J28/60</f>
        <v>0.75</v>
      </c>
      <c r="L28" s="9"/>
      <c r="M28" s="27"/>
    </row>
    <row r="29" spans="2:13" ht="12.75">
      <c r="B29" s="28"/>
      <c r="C29" s="39" t="s">
        <v>3</v>
      </c>
      <c r="D29" s="11"/>
      <c r="E29" s="9"/>
      <c r="F29" s="40" t="s">
        <v>52</v>
      </c>
      <c r="G29" s="9">
        <v>12</v>
      </c>
      <c r="H29" s="9">
        <v>1</v>
      </c>
      <c r="I29" s="9">
        <v>5</v>
      </c>
      <c r="J29" s="9">
        <f>I29*H29*G29</f>
        <v>60</v>
      </c>
      <c r="K29" s="10">
        <f>J29/60</f>
        <v>1</v>
      </c>
      <c r="L29" s="9"/>
      <c r="M29" s="27"/>
    </row>
    <row r="30" spans="2:13" ht="12.75">
      <c r="B30" s="24"/>
      <c r="C30" s="40"/>
      <c r="D30" s="3"/>
      <c r="E30" s="9"/>
      <c r="F30" s="40"/>
      <c r="G30" s="9"/>
      <c r="H30" s="9"/>
      <c r="I30" s="9"/>
      <c r="J30" s="9"/>
      <c r="K30" s="10"/>
      <c r="L30" s="9"/>
      <c r="M30" s="27"/>
    </row>
    <row r="31" spans="2:13" ht="12.75">
      <c r="B31" s="29" t="s">
        <v>55</v>
      </c>
      <c r="C31" s="15"/>
      <c r="D31" s="41"/>
      <c r="E31" s="42"/>
      <c r="F31" s="42"/>
      <c r="G31" s="42"/>
      <c r="H31" s="42"/>
      <c r="I31" s="42"/>
      <c r="J31" s="42"/>
      <c r="K31" s="43"/>
      <c r="L31" s="42"/>
      <c r="M31" s="44"/>
    </row>
    <row r="32" spans="2:13" ht="12.75">
      <c r="B32" s="29"/>
      <c r="C32" s="15"/>
      <c r="D32" s="45" t="s">
        <v>53</v>
      </c>
      <c r="E32" s="46">
        <v>0</v>
      </c>
      <c r="F32" s="46">
        <v>36</v>
      </c>
      <c r="G32" s="46">
        <v>37</v>
      </c>
      <c r="H32" s="46">
        <v>2</v>
      </c>
      <c r="I32" s="46">
        <v>5</v>
      </c>
      <c r="J32" s="46">
        <f>I32*H32*G32</f>
        <v>370</v>
      </c>
      <c r="K32" s="47">
        <f>J32/60</f>
        <v>6.166666666666667</v>
      </c>
      <c r="L32" s="42"/>
      <c r="M32" s="44"/>
    </row>
    <row r="33" spans="2:13" ht="12.75">
      <c r="B33" s="30"/>
      <c r="C33" s="2"/>
      <c r="D33" s="48"/>
      <c r="E33" s="46"/>
      <c r="F33" s="46"/>
      <c r="G33" s="46"/>
      <c r="H33" s="46"/>
      <c r="I33" s="46"/>
      <c r="J33" s="46"/>
      <c r="K33" s="47"/>
      <c r="L33" s="42"/>
      <c r="M33" s="44"/>
    </row>
    <row r="34" spans="2:13" ht="12.75">
      <c r="B34" s="49"/>
      <c r="C34" s="2"/>
      <c r="D34" s="42"/>
      <c r="E34" s="46"/>
      <c r="F34" s="46"/>
      <c r="G34" s="46"/>
      <c r="H34" s="46"/>
      <c r="I34" s="46"/>
      <c r="J34" s="46"/>
      <c r="K34" s="47"/>
      <c r="L34" s="42"/>
      <c r="M34" s="44"/>
    </row>
    <row r="35" spans="2:13" ht="12.75">
      <c r="B35" s="29" t="s">
        <v>56</v>
      </c>
      <c r="C35" s="15"/>
      <c r="D35" s="41"/>
      <c r="E35" s="46"/>
      <c r="F35" s="46"/>
      <c r="G35" s="46"/>
      <c r="H35" s="46"/>
      <c r="I35" s="46"/>
      <c r="J35" s="46"/>
      <c r="K35" s="47"/>
      <c r="L35" s="42"/>
      <c r="M35" s="44"/>
    </row>
    <row r="36" spans="2:13" ht="12.75">
      <c r="B36" s="50"/>
      <c r="C36" s="15"/>
      <c r="D36" s="85" t="s">
        <v>4</v>
      </c>
      <c r="E36" s="46"/>
      <c r="F36" s="46"/>
      <c r="G36" s="46">
        <v>60</v>
      </c>
      <c r="H36" s="46">
        <v>1</v>
      </c>
      <c r="I36" s="46">
        <v>5</v>
      </c>
      <c r="J36" s="46">
        <f>I36*H36*G36</f>
        <v>300</v>
      </c>
      <c r="K36" s="47">
        <f aca="true" t="shared" si="0" ref="K36:K46">J36/60</f>
        <v>5</v>
      </c>
      <c r="L36" s="42"/>
      <c r="M36" s="44"/>
    </row>
    <row r="37" spans="2:13" ht="12.75">
      <c r="B37" s="50"/>
      <c r="C37" s="15"/>
      <c r="D37" s="85" t="s">
        <v>5</v>
      </c>
      <c r="E37" s="46"/>
      <c r="F37" s="46"/>
      <c r="G37" s="46">
        <v>11</v>
      </c>
      <c r="H37" s="46">
        <v>2</v>
      </c>
      <c r="I37" s="46">
        <v>5</v>
      </c>
      <c r="J37" s="46">
        <f>I37*H37*G37</f>
        <v>110</v>
      </c>
      <c r="K37" s="47">
        <f t="shared" si="0"/>
        <v>1.8333333333333333</v>
      </c>
      <c r="L37" s="42"/>
      <c r="M37" s="44"/>
    </row>
    <row r="38" spans="2:13" ht="12.75">
      <c r="B38" s="50"/>
      <c r="C38" s="15"/>
      <c r="D38" s="85" t="s">
        <v>6</v>
      </c>
      <c r="E38" s="46"/>
      <c r="F38" s="46"/>
      <c r="G38" s="46">
        <v>19</v>
      </c>
      <c r="H38" s="46">
        <v>2</v>
      </c>
      <c r="I38" s="46">
        <v>5</v>
      </c>
      <c r="J38" s="46">
        <f>I38*H38*G38</f>
        <v>190</v>
      </c>
      <c r="K38" s="47">
        <f t="shared" si="0"/>
        <v>3.1666666666666665</v>
      </c>
      <c r="L38" s="42"/>
      <c r="M38" s="44"/>
    </row>
    <row r="39" spans="2:13" ht="12.75">
      <c r="B39" s="49"/>
      <c r="C39" s="2"/>
      <c r="D39" s="42"/>
      <c r="E39" s="46"/>
      <c r="F39" s="46"/>
      <c r="G39" s="46"/>
      <c r="H39" s="46"/>
      <c r="I39" s="46"/>
      <c r="J39" s="46"/>
      <c r="K39" s="47"/>
      <c r="L39" s="42"/>
      <c r="M39" s="44"/>
    </row>
    <row r="40" spans="2:13" ht="12.75">
      <c r="B40" s="29" t="s">
        <v>57</v>
      </c>
      <c r="C40" s="15"/>
      <c r="D40" s="41"/>
      <c r="E40" s="46"/>
      <c r="F40" s="46"/>
      <c r="G40" s="46"/>
      <c r="H40" s="46"/>
      <c r="I40" s="46"/>
      <c r="J40" s="46"/>
      <c r="K40" s="47"/>
      <c r="L40" s="42"/>
      <c r="M40" s="44"/>
    </row>
    <row r="41" spans="2:13" ht="12.75">
      <c r="B41" s="50"/>
      <c r="C41" s="15"/>
      <c r="D41" s="45" t="s">
        <v>7</v>
      </c>
      <c r="E41" s="46"/>
      <c r="F41" s="46"/>
      <c r="G41" s="46">
        <v>1</v>
      </c>
      <c r="H41" s="46">
        <v>3</v>
      </c>
      <c r="I41" s="46">
        <v>5</v>
      </c>
      <c r="J41" s="46">
        <f>I41*H41*G41</f>
        <v>15</v>
      </c>
      <c r="K41" s="47">
        <f t="shared" si="0"/>
        <v>0.25</v>
      </c>
      <c r="L41" s="42"/>
      <c r="M41" s="44"/>
    </row>
    <row r="42" spans="2:13" ht="12.75">
      <c r="B42" s="50"/>
      <c r="C42" s="15"/>
      <c r="D42" s="45" t="s">
        <v>8</v>
      </c>
      <c r="E42" s="46"/>
      <c r="F42" s="46"/>
      <c r="G42" s="46">
        <v>1</v>
      </c>
      <c r="H42" s="46">
        <v>2</v>
      </c>
      <c r="I42" s="46">
        <v>15</v>
      </c>
      <c r="J42" s="46">
        <f>I42*H42*G42</f>
        <v>30</v>
      </c>
      <c r="K42" s="47">
        <f t="shared" si="0"/>
        <v>0.5</v>
      </c>
      <c r="L42" s="42"/>
      <c r="M42" s="44"/>
    </row>
    <row r="43" spans="2:13" ht="12.75">
      <c r="B43" s="50"/>
      <c r="C43" s="15"/>
      <c r="D43" s="45" t="s">
        <v>9</v>
      </c>
      <c r="E43" s="46"/>
      <c r="F43" s="46"/>
      <c r="G43" s="46">
        <v>1</v>
      </c>
      <c r="H43" s="46">
        <v>3</v>
      </c>
      <c r="I43" s="46">
        <v>10</v>
      </c>
      <c r="J43" s="46">
        <f>I43*H43*G43</f>
        <v>30</v>
      </c>
      <c r="K43" s="47">
        <f t="shared" si="0"/>
        <v>0.5</v>
      </c>
      <c r="L43" s="42"/>
      <c r="M43" s="44"/>
    </row>
    <row r="44" spans="2:13" ht="12.75">
      <c r="B44" s="50"/>
      <c r="C44" s="15"/>
      <c r="D44" s="45" t="s">
        <v>10</v>
      </c>
      <c r="E44" s="46"/>
      <c r="F44" s="46"/>
      <c r="G44" s="46">
        <v>1</v>
      </c>
      <c r="H44" s="46">
        <v>3</v>
      </c>
      <c r="I44" s="46">
        <v>5</v>
      </c>
      <c r="J44" s="46">
        <f>I44*H44*G44</f>
        <v>15</v>
      </c>
      <c r="K44" s="47">
        <f t="shared" si="0"/>
        <v>0.25</v>
      </c>
      <c r="L44" s="42"/>
      <c r="M44" s="44"/>
    </row>
    <row r="45" spans="2:13" ht="12.75">
      <c r="B45" s="49"/>
      <c r="C45" s="2"/>
      <c r="D45" s="42"/>
      <c r="E45" s="46"/>
      <c r="F45" s="46"/>
      <c r="G45" s="46"/>
      <c r="H45" s="46"/>
      <c r="I45" s="46"/>
      <c r="J45" s="46"/>
      <c r="K45" s="47"/>
      <c r="L45" s="42"/>
      <c r="M45" s="44"/>
    </row>
    <row r="46" spans="2:13" ht="12.75">
      <c r="B46" s="49"/>
      <c r="C46" s="15" t="s">
        <v>58</v>
      </c>
      <c r="D46" s="41"/>
      <c r="E46" s="46"/>
      <c r="F46" s="46"/>
      <c r="G46" s="46">
        <v>5</v>
      </c>
      <c r="H46" s="46">
        <v>2</v>
      </c>
      <c r="I46" s="46">
        <v>2</v>
      </c>
      <c r="J46" s="46">
        <f>I46*H46*G46</f>
        <v>20</v>
      </c>
      <c r="K46" s="47">
        <f t="shared" si="0"/>
        <v>0.3333333333333333</v>
      </c>
      <c r="L46" s="42"/>
      <c r="M46" s="44"/>
    </row>
    <row r="47" spans="2:13" ht="12.75">
      <c r="B47" s="49"/>
      <c r="C47" s="2"/>
      <c r="D47" s="42"/>
      <c r="E47" s="46"/>
      <c r="F47" s="46"/>
      <c r="G47" s="46"/>
      <c r="H47" s="46"/>
      <c r="I47" s="46"/>
      <c r="J47" s="46"/>
      <c r="K47" s="47"/>
      <c r="L47" s="42"/>
      <c r="M47" s="44"/>
    </row>
    <row r="48" spans="2:13" ht="12.75">
      <c r="B48" s="31" t="s">
        <v>24</v>
      </c>
      <c r="C48" s="4"/>
      <c r="D48" s="16"/>
      <c r="E48" s="17"/>
      <c r="F48" s="17"/>
      <c r="G48" s="18">
        <f>SUM(G32:G46)</f>
        <v>136</v>
      </c>
      <c r="H48" s="17"/>
      <c r="I48" s="17"/>
      <c r="J48" s="17">
        <f>SUM(J23:J46)</f>
        <v>1300</v>
      </c>
      <c r="K48" s="19">
        <f>J48/60</f>
        <v>21.666666666666668</v>
      </c>
      <c r="L48" s="20">
        <v>14</v>
      </c>
      <c r="M48" s="32">
        <f>K48/L48</f>
        <v>1.5476190476190477</v>
      </c>
    </row>
    <row r="49" spans="2:13" ht="12.75">
      <c r="B49" s="30" t="s">
        <v>59</v>
      </c>
      <c r="C49" s="42"/>
      <c r="D49" s="42"/>
      <c r="E49" s="46"/>
      <c r="F49" s="46"/>
      <c r="G49" s="46"/>
      <c r="H49" s="46"/>
      <c r="I49" s="46"/>
      <c r="J49" s="46"/>
      <c r="K49" s="47"/>
      <c r="L49" s="42"/>
      <c r="M49" s="44"/>
    </row>
    <row r="50" spans="2:13" ht="12.75">
      <c r="B50" s="51" t="s">
        <v>25</v>
      </c>
      <c r="C50" s="52" t="s">
        <v>11</v>
      </c>
      <c r="D50" s="52"/>
      <c r="E50" s="53"/>
      <c r="F50" s="53"/>
      <c r="G50" s="53"/>
      <c r="H50" s="53"/>
      <c r="I50" s="53"/>
      <c r="J50" s="53"/>
      <c r="K50" s="54"/>
      <c r="L50" s="46"/>
      <c r="M50" s="55" t="s">
        <v>16</v>
      </c>
    </row>
    <row r="51" spans="2:13" ht="12.75">
      <c r="B51" s="51" t="s">
        <v>25</v>
      </c>
      <c r="C51" s="52" t="s">
        <v>53</v>
      </c>
      <c r="D51" s="52"/>
      <c r="E51" s="53"/>
      <c r="F51" s="53"/>
      <c r="G51" s="53"/>
      <c r="H51" s="53"/>
      <c r="I51" s="53"/>
      <c r="J51" s="53"/>
      <c r="K51" s="54"/>
      <c r="L51" s="42"/>
      <c r="M51" s="55" t="s">
        <v>53</v>
      </c>
    </row>
    <row r="52" spans="2:13" ht="12.75">
      <c r="B52" s="51" t="s">
        <v>25</v>
      </c>
      <c r="C52" s="52" t="s">
        <v>53</v>
      </c>
      <c r="D52" s="52"/>
      <c r="E52" s="53"/>
      <c r="F52" s="53"/>
      <c r="G52" s="53"/>
      <c r="H52" s="53"/>
      <c r="I52" s="53"/>
      <c r="J52" s="53"/>
      <c r="K52" s="56"/>
      <c r="L52" s="42"/>
      <c r="M52" s="55" t="s">
        <v>53</v>
      </c>
    </row>
    <row r="53" spans="2:13" ht="12.75">
      <c r="B53" s="51" t="s">
        <v>25</v>
      </c>
      <c r="C53" s="52" t="s">
        <v>53</v>
      </c>
      <c r="D53" s="52"/>
      <c r="E53" s="53"/>
      <c r="F53" s="53"/>
      <c r="G53" s="53"/>
      <c r="H53" s="53"/>
      <c r="I53" s="53"/>
      <c r="J53" s="53"/>
      <c r="K53" s="56"/>
      <c r="L53" s="64"/>
      <c r="M53" s="55" t="s">
        <v>53</v>
      </c>
    </row>
    <row r="54" spans="2:13" ht="13.5" thickBot="1">
      <c r="B54" s="57"/>
      <c r="C54" s="58"/>
      <c r="D54" s="59"/>
      <c r="E54" s="58"/>
      <c r="F54" s="58"/>
      <c r="G54" s="58"/>
      <c r="H54" s="58"/>
      <c r="I54" s="58"/>
      <c r="J54" s="58"/>
      <c r="K54" s="60"/>
      <c r="L54" s="59"/>
      <c r="M54" s="61"/>
    </row>
    <row r="56" ht="12.75">
      <c r="B56" s="99" t="s">
        <v>2</v>
      </c>
    </row>
  </sheetData>
  <mergeCells count="12">
    <mergeCell ref="F12:K12"/>
    <mergeCell ref="F13:M13"/>
    <mergeCell ref="D5:M5"/>
    <mergeCell ref="D18:M18"/>
    <mergeCell ref="D16:F16"/>
    <mergeCell ref="G9:I9"/>
    <mergeCell ref="G10:H10"/>
    <mergeCell ref="G11:K11"/>
    <mergeCell ref="B4:C4"/>
    <mergeCell ref="B5:C5"/>
    <mergeCell ref="F7:K7"/>
    <mergeCell ref="F8:K8"/>
  </mergeCells>
  <hyperlinks>
    <hyperlink ref="C28" r:id="rId1" display="http://www.pforster.ch/yMmP/1/MmP%201_3.htm"/>
    <hyperlink ref="C27" r:id="rId2" display="http://www.pforster.ch/yMmP/1/MmP%201_2.htm"/>
    <hyperlink ref="C26" r:id="rId3" display="http://www.pforster.ch/yMmP/1/MmP%201_1.htm"/>
    <hyperlink ref="C25" r:id="rId4" display="http://www.pforster.ch/yMmP/1/MmP%201_0.htm"/>
    <hyperlink ref="C29" r:id="rId5" display="http://www.pforster.ch/yMmP/1/MmP%201_0.htm"/>
    <hyperlink ref="D36" r:id="rId6" display="Basi Anatomia e Fisiologia FTP 1"/>
    <hyperlink ref="D38" r:id="rId7" display="Basi Anatomia e Fisiologia FTP 1"/>
    <hyperlink ref="F27" r:id="rId8" display="http://www.pforster.ch/yMmP/24/MmP%2024_2.pdf"/>
    <hyperlink ref="F26" r:id="rId9" display="http://www.pforster.ch/yMmP/24/MmP%201_3.pdf"/>
    <hyperlink ref="F25" r:id="rId10" display="http://www.pforster.ch/yMmP/1/MmP%201_2.pdf"/>
    <hyperlink ref="F29" r:id="rId11" display="http://www.pforster.ch/yMmP/24/MmP%201_3.pdf"/>
    <hyperlink ref="F28" r:id="rId12" display="http://www.pforster.ch/yMmP/1/MmP%201_2.pdf"/>
    <hyperlink ref="C23" r:id="rId13" display="http://www.sifit.org/minireviews.htm"/>
    <hyperlink ref="C9" r:id="rId14" display="http://www.pforster.ch/ydisp/MN%201_1.htm"/>
    <hyperlink ref="B56" r:id="rId15" display="Ordinazione materiale MmP 8"/>
  </hyperlinks>
  <printOptions/>
  <pageMargins left="0.7874015748031497" right="0.7874015748031497" top="0.984251968503937" bottom="0.984251968503937" header="0.5118110236220472" footer="0.5118110236220472"/>
  <pageSetup orientation="portrait" paperSize="9" scale="70"/>
  <headerFooter alignWithMargins="0">
    <oddHeader>&amp;L&amp;CProposta di studio MmP&amp;R</oddHeader>
    <oddFooter>&amp;L&amp;D&amp;C© P. Forster &amp; B. Buser 01/03&amp;R&amp;P&amp; / [Seiten]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B. Buser</Manager>
  <Company>P. Forster &amp; B. Buser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di studio MmP 8: Organismo e malattie sistemiche</dc:title>
  <dc:subject>Materia medica popolare</dc:subject>
  <dc:creator>P. Forster</dc:creator>
  <cp:keywords>Piano di studio, autodidattico, Materia medica popolare</cp:keywords>
  <dc:description/>
  <cp:lastModifiedBy>Peter Forster</cp:lastModifiedBy>
  <cp:lastPrinted>2005-03-20T04:11:44Z</cp:lastPrinted>
  <dcterms:created xsi:type="dcterms:W3CDTF">2002-12-30T17:04:34Z</dcterms:created>
  <dcterms:modified xsi:type="dcterms:W3CDTF">2005-03-13T16:56:54Z</dcterms:modified>
  <cp:category>Studio autodidattico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